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\2\"/>
    </mc:Choice>
  </mc:AlternateContent>
  <bookViews>
    <workbookView xWindow="0" yWindow="0" windowWidth="18348" windowHeight="11496" tabRatio="500" activeTab="1"/>
  </bookViews>
  <sheets>
    <sheet name="внешние покупат" sheetId="1" r:id="rId1"/>
    <sheet name="с картинками" sheetId="3" r:id="rId2"/>
  </sheets>
  <definedNames>
    <definedName name="Print_Area_0" localSheetId="1">'с картинками'!$B$1:$F$29</definedName>
    <definedName name="Print_Area_0_0" localSheetId="1">'с картинками'!$B$1:$F$29</definedName>
    <definedName name="Print_Area_0_0_0" localSheetId="1">'с картинками'!$B$1:$F$29</definedName>
    <definedName name="Print_Area_0_0_0_0" localSheetId="1">'с картинками'!$B$1:$F$29</definedName>
    <definedName name="Print_Area_0_0_0_0_0" localSheetId="1">'с картинками'!$B$1:$F$29</definedName>
    <definedName name="_xlnm.Print_Area" localSheetId="0">'внешние покупат'!$C$1:$G$51</definedName>
    <definedName name="_xlnm.Print_Area" localSheetId="1">'с картинками'!$B$1:$F$29</definedName>
  </definedNames>
  <calcPr calcId="152511"/>
</workbook>
</file>

<file path=xl/calcChain.xml><?xml version="1.0" encoding="utf-8"?>
<calcChain xmlns="http://schemas.openxmlformats.org/spreadsheetml/2006/main">
  <c r="F46" i="1" l="1"/>
  <c r="F45" i="1"/>
  <c r="F44" i="1"/>
  <c r="F43" i="1"/>
  <c r="F42" i="1"/>
  <c r="F41" i="1"/>
  <c r="F40" i="1"/>
  <c r="F39" i="1"/>
  <c r="F38" i="1"/>
  <c r="F37" i="1"/>
  <c r="F36" i="1"/>
  <c r="F35" i="1"/>
  <c r="F34" i="1"/>
  <c r="F31" i="1"/>
  <c r="F30" i="1"/>
  <c r="F29" i="1"/>
  <c r="F28" i="1"/>
  <c r="F27" i="1"/>
  <c r="F26" i="1"/>
  <c r="F25" i="1"/>
  <c r="F24" i="1"/>
  <c r="F23" i="1"/>
  <c r="F22" i="1"/>
</calcChain>
</file>

<file path=xl/sharedStrings.xml><?xml version="1.0" encoding="utf-8"?>
<sst xmlns="http://schemas.openxmlformats.org/spreadsheetml/2006/main" count="73" uniqueCount="60">
  <si>
    <t>Прайс-лист ООО "Губерния"
(действует с 10.08.2023)</t>
  </si>
  <si>
    <t>№
п/п</t>
  </si>
  <si>
    <t>Наименование</t>
  </si>
  <si>
    <t>Кол-во    шт             в 1м2</t>
  </si>
  <si>
    <t>Сторонние
 заказчики</t>
  </si>
  <si>
    <t>Безналичный расчёт, руб.</t>
  </si>
  <si>
    <t>Наличный расчёт, руб.</t>
  </si>
  <si>
    <t>Плитка тротуарная 30х30х3 см серая, за м2</t>
  </si>
  <si>
    <t>Плитка тротуарная 30х30х3 см цветная, за м2</t>
  </si>
  <si>
    <t>Плитка тротуарная «Бердь» 30х30х5 см серая, за м2</t>
  </si>
  <si>
    <t>Плитка тротуарная «Бердь» 30х30х5 см цветная, за м2</t>
  </si>
  <si>
    <t>Плитка тротуарная «Ель»  29х22х5 см серая, за м2</t>
  </si>
  <si>
    <t>Плитка тротуарная «Ель»  29х22х5 см цветная, за м2</t>
  </si>
  <si>
    <t>Бордюр 3.5х21х50 см серый,  за шт</t>
  </si>
  <si>
    <t>Бордюр 3.5х21х50 см цветной, за шт</t>
  </si>
  <si>
    <t>Бордюр 7.0х21х50 см прямой, поворотный серый, за шт</t>
  </si>
  <si>
    <t>Бордюр 7.0х21х50 см прямой, поворотный цветной, за шт</t>
  </si>
  <si>
    <t>Желоб водосточный  5х16х50 см серый, за шт</t>
  </si>
  <si>
    <t>Желоб водосточный  5х16х50 см цветной, за шт</t>
  </si>
  <si>
    <t>Брук ВОЛНА  4.5 см серый, за м2</t>
  </si>
  <si>
    <t>Брук ВОЛНА 4.5 см крашеный, за м2</t>
  </si>
  <si>
    <t>Брук РОМАШКА большая 4.5 см серый, за м2</t>
  </si>
  <si>
    <t>Брук РОМАШКА большая 4.5 см крашеный, за м2</t>
  </si>
  <si>
    <t>Брук РОМАШКА малая, половинки 4.5 см серый, за м2</t>
  </si>
  <si>
    <t>Брук РОМАШКА малая, половинки 4.5 см крашеный, за м2</t>
  </si>
  <si>
    <t>Брук Старый Арбат (15х14х4) (9,5х14х4) см серый, за м2</t>
  </si>
  <si>
    <t>Брук Старый Арбат (15х14х4) (9,5х14х4) см цветной, за м2</t>
  </si>
  <si>
    <t>Брук средневековый (13х13х5,7) (13х16,5х5,7) (13х21,5х5,7) сер/м2</t>
  </si>
  <si>
    <t>Брук средневековый (13х13х5,7) (13х16,5х5,7) (13х21,5х5,7) цветн/м2</t>
  </si>
  <si>
    <t>Решётка газонная "Турфстоун" 60х40х6 см серая, за шт</t>
  </si>
  <si>
    <t>Директор ООО "Губерния"__________</t>
  </si>
  <si>
    <t>И.В.Шмаков</t>
  </si>
  <si>
    <r>
      <rPr>
        <sz val="12"/>
        <color rgb="FF000000"/>
        <rFont val="Times New Roman"/>
        <charset val="204"/>
      </rPr>
      <t>Контактный телефоны:</t>
    </r>
    <r>
      <rPr>
        <b/>
        <sz val="12"/>
        <color rgb="FF000000"/>
        <rFont val="Times New Roman"/>
        <charset val="204"/>
      </rPr>
      <t xml:space="preserve"> 8-983-175-78-45</t>
    </r>
  </si>
  <si>
    <t>8 (3854)  777-130, 777-135</t>
  </si>
  <si>
    <r>
      <rPr>
        <b/>
        <sz val="11"/>
        <color rgb="FF000000"/>
        <rFont val="Calibri"/>
        <charset val="204"/>
      </rPr>
      <t xml:space="preserve">Уважаемые партнеры!
</t>
    </r>
    <r>
      <rPr>
        <sz val="11"/>
        <color rgb="FF000000"/>
        <rFont val="Calibri"/>
        <charset val="204"/>
      </rPr>
      <t xml:space="preserve">ООО «Губерния» предлагает Вам высококачественную тротуарную плитку, бордюры,  водосточные желоба, ступеньки. При производстве соблюдается весь технологический процесс, с использованием высококачественных материалов, что делает наши изделия  красивыми, прочными и долговечными.  
</t>
    </r>
  </si>
  <si>
    <t>Внешний вид</t>
  </si>
  <si>
    <t>Описание</t>
  </si>
  <si>
    <t>Единица 
измерения</t>
  </si>
  <si>
    <t>Цена, руб.с НДС</t>
  </si>
  <si>
    <t>Не окрашеная</t>
  </si>
  <si>
    <t>Цветная</t>
  </si>
  <si>
    <t xml:space="preserve">Тротуарная плитка 
ПЕСЧАНАЯ ТУЧКА
Размер 30х30х3 см
11шт/м.кв. 
</t>
  </si>
  <si>
    <t>м.кв.</t>
  </si>
  <si>
    <t>Тротуарная плитка 
ПАУТИНКА
Размер 30х30х3 см
11шт/м.кв.
Возможно несколько способов укладки</t>
  </si>
  <si>
    <t xml:space="preserve">Тротуарная плитка                                          ГАЛЬКА                             Размер 30х30х3 см                            11шт/м.кв. </t>
  </si>
  <si>
    <t xml:space="preserve">Тротуарная плитка           МОЗАИКА                                  Размер 30х30х3 см                            11шт/м.кв. </t>
  </si>
  <si>
    <t>Тротуарная плитка 
КАЛИФОРНИЯ
Размер 30х30х3 см
11шт/м.кв.</t>
  </si>
  <si>
    <t>Тротуарная плитка 
КАЛИФОРНИЯ
Размер 30х30х5 см</t>
  </si>
  <si>
    <t>Тротуарная плитка ЕЛЬ  Размер 29х22х5 см    15шт/м.кв.</t>
  </si>
  <si>
    <t>кв.м.</t>
  </si>
  <si>
    <t>Тротуарная плитка БЕРДЬ
Размер 30х30х5
11 шт/м.кв.</t>
  </si>
  <si>
    <t>Брук Старый Арбат
Размер 
15х14х4 см, 9,5х14х4 см
40 шт /м.кв.</t>
  </si>
  <si>
    <t>Брук средневековый
13х13х5.7 см 60шт/м.кв.
13х16,5х5.7 см 47шт/м.кв.
13х21,5х5.7 см 36/м.кв.</t>
  </si>
  <si>
    <t>Бордюр
50х21х3.5 см
2 шт/м.пог.</t>
  </si>
  <si>
    <t>шт</t>
  </si>
  <si>
    <t>Бордюр
50х21х7.0 см
2 шт/м.пог.</t>
  </si>
  <si>
    <t>Жёлоб водосточный
50х16х5 см</t>
  </si>
  <si>
    <t>Наши цены ниже сложившихся в регионе!!!
Выполняем работы в короткий срок под заказ.
С более подробной информацией Вы можете ознакомится на нашем сайте: gubernia22.ru
В зависимости от вида оплаты возможны скидки.</t>
  </si>
  <si>
    <t xml:space="preserve">С Уважением,                                                                                                                                                                                                 Директор ООО «Губерния»      </t>
  </si>
  <si>
    <r>
      <rPr>
        <sz val="11"/>
        <color rgb="FF000000"/>
        <rFont val="Calibri"/>
        <charset val="204"/>
      </rPr>
      <t>Адрес:</t>
    </r>
    <r>
      <rPr>
        <b/>
        <sz val="11"/>
        <color rgb="FF000000"/>
        <rFont val="Calibri"/>
        <charset val="204"/>
      </rPr>
      <t>г.Бийск, ул.Васильева, 64/1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</si>
</sst>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rgb="FF000000"/>
      <name val="Calibri"/>
      <charset val="204"/>
    </font>
    <font>
      <b/>
      <sz val="11"/>
      <color rgb="FF000000"/>
      <name val="Calibri"/>
      <charset val="204"/>
    </font>
    <font>
      <b/>
      <sz val="14"/>
      <color rgb="FF000000"/>
      <name val="Calibri"/>
      <charset val="204"/>
    </font>
    <font>
      <sz val="11"/>
      <name val="Calibri"/>
      <charset val="204"/>
    </font>
    <font>
      <b/>
      <sz val="14"/>
      <name val="Calibri"/>
      <charset val="204"/>
    </font>
    <font>
      <b/>
      <sz val="12"/>
      <color rgb="FF000000"/>
      <name val="Calibri"/>
      <charset val="204"/>
    </font>
    <font>
      <sz val="12"/>
      <color rgb="FF000000"/>
      <name val="Times New Roman"/>
      <charset val="204"/>
    </font>
    <font>
      <b/>
      <sz val="16"/>
      <color rgb="FF000000"/>
      <name val="Times New Roman"/>
      <charset val="204"/>
    </font>
    <font>
      <b/>
      <sz val="12"/>
      <color rgb="FF000000"/>
      <name val="Times New Roman"/>
      <charset val="204"/>
    </font>
    <font>
      <sz val="11"/>
      <color rgb="FF000000"/>
      <name val="Times New Roman"/>
      <charset val="204"/>
    </font>
    <font>
      <sz val="10"/>
      <color rgb="FF000000"/>
      <name val="Times New Roman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/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0" fillId="0" borderId="2" xfId="0" applyBorder="1"/>
    <xf numFmtId="0" fontId="0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0" fontId="8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wrapText="1"/>
    </xf>
    <xf numFmtId="1" fontId="6" fillId="0" borderId="1" xfId="0" applyNumberFormat="1" applyFont="1" applyBorder="1"/>
    <xf numFmtId="0" fontId="6" fillId="3" borderId="1" xfId="0" applyFont="1" applyFill="1" applyBorder="1"/>
    <xf numFmtId="0" fontId="6" fillId="3" borderId="1" xfId="0" applyFont="1" applyFill="1" applyBorder="1" applyAlignment="1">
      <alignment horizontal="right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6" fillId="0" borderId="0" xfId="0" applyFont="1" applyBorder="1"/>
    <xf numFmtId="0" fontId="10" fillId="0" borderId="0" xfId="0" applyFont="1" applyBorder="1" applyAlignment="1">
      <alignment wrapText="1"/>
    </xf>
    <xf numFmtId="0" fontId="1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7" fillId="0" borderId="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0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wrapText="1"/>
    </xf>
    <xf numFmtId="0" fontId="1" fillId="0" borderId="0" xfId="0" applyFont="1" applyBorder="1" applyAlignment="1">
      <alignment horizontal="left" vertical="top" wrapText="1"/>
    </xf>
    <xf numFmtId="0" fontId="0" fillId="0" borderId="1" xfId="0" applyBorder="1"/>
    <xf numFmtId="0" fontId="0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123840</xdr:colOff>
      <xdr:row>2</xdr:row>
      <xdr:rowOff>54360</xdr:rowOff>
    </xdr:from>
    <xdr:to>
      <xdr:col>7</xdr:col>
      <xdr:colOff>350160</xdr:colOff>
      <xdr:row>12</xdr:row>
      <xdr:rowOff>3960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273050"/>
          <a:ext cx="7788910" cy="18548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6350</xdr:colOff>
      <xdr:row>10</xdr:row>
      <xdr:rowOff>106680</xdr:rowOff>
    </xdr:from>
    <xdr:to>
      <xdr:col>7</xdr:col>
      <xdr:colOff>54610</xdr:colOff>
      <xdr:row>11</xdr:row>
      <xdr:rowOff>146050</xdr:rowOff>
    </xdr:to>
    <xdr:sp macro="" textlink="">
      <xdr:nvSpPr>
        <xdr:cNvPr id="3" name="CustomShape 1"/>
        <xdr:cNvSpPr/>
      </xdr:nvSpPr>
      <xdr:spPr>
        <a:xfrm>
          <a:off x="5492750" y="1849755"/>
          <a:ext cx="2124710" cy="22987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ru-RU" sz="1400" b="1" strike="noStrike" spc="-1">
              <a:solidFill>
                <a:srgbClr val="000000"/>
              </a:solidFill>
              <a:latin typeface="Calibri" panose="020F0502020204030204"/>
            </a:rPr>
            <a:t>gubernia22.ru</a:t>
          </a:r>
          <a:endParaRPr lang="ru-RU" sz="14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601560</xdr:colOff>
      <xdr:row>12</xdr:row>
      <xdr:rowOff>37800</xdr:rowOff>
    </xdr:from>
    <xdr:to>
      <xdr:col>1</xdr:col>
      <xdr:colOff>1544040</xdr:colOff>
      <xdr:row>12</xdr:row>
      <xdr:rowOff>995760</xdr:rowOff>
    </xdr:to>
    <xdr:pic>
      <xdr:nvPicPr>
        <xdr:cNvPr id="4" name="Рисунок 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8670" y="2542540"/>
          <a:ext cx="942340" cy="95821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603720</xdr:colOff>
      <xdr:row>13</xdr:row>
      <xdr:rowOff>29160</xdr:rowOff>
    </xdr:from>
    <xdr:to>
      <xdr:col>1</xdr:col>
      <xdr:colOff>1569240</xdr:colOff>
      <xdr:row>13</xdr:row>
      <xdr:rowOff>979200</xdr:rowOff>
    </xdr:to>
    <xdr:pic>
      <xdr:nvPicPr>
        <xdr:cNvPr id="5" name="Рисунок 5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0575" y="3581400"/>
          <a:ext cx="965835" cy="9505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572040</xdr:colOff>
      <xdr:row>16</xdr:row>
      <xdr:rowOff>19440</xdr:rowOff>
    </xdr:from>
    <xdr:to>
      <xdr:col>1</xdr:col>
      <xdr:colOff>1739880</xdr:colOff>
      <xdr:row>17</xdr:row>
      <xdr:rowOff>351840</xdr:rowOff>
    </xdr:to>
    <xdr:pic>
      <xdr:nvPicPr>
        <xdr:cNvPr id="7" name="Рисунок 7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28825" y="6842125"/>
          <a:ext cx="1167765" cy="10947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614160</xdr:colOff>
      <xdr:row>19</xdr:row>
      <xdr:rowOff>20160</xdr:rowOff>
    </xdr:from>
    <xdr:to>
      <xdr:col>1</xdr:col>
      <xdr:colOff>1652400</xdr:colOff>
      <xdr:row>19</xdr:row>
      <xdr:rowOff>1036440</xdr:rowOff>
    </xdr:to>
    <xdr:pic>
      <xdr:nvPicPr>
        <xdr:cNvPr id="8" name="Рисунок 10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1370" y="9300210"/>
          <a:ext cx="1038225" cy="10166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599040</xdr:colOff>
      <xdr:row>20</xdr:row>
      <xdr:rowOff>39240</xdr:rowOff>
    </xdr:from>
    <xdr:to>
      <xdr:col>1</xdr:col>
      <xdr:colOff>1678320</xdr:colOff>
      <xdr:row>20</xdr:row>
      <xdr:rowOff>762480</xdr:rowOff>
    </xdr:to>
    <xdr:pic>
      <xdr:nvPicPr>
        <xdr:cNvPr id="9" name="Рисунок 11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56130" y="10395585"/>
          <a:ext cx="1079500" cy="72326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543600</xdr:colOff>
      <xdr:row>21</xdr:row>
      <xdr:rowOff>57600</xdr:rowOff>
    </xdr:from>
    <xdr:to>
      <xdr:col>1</xdr:col>
      <xdr:colOff>1767240</xdr:colOff>
      <xdr:row>21</xdr:row>
      <xdr:rowOff>1006200</xdr:rowOff>
    </xdr:to>
    <xdr:pic>
      <xdr:nvPicPr>
        <xdr:cNvPr id="10" name="Рисунок 12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885" y="11223625"/>
          <a:ext cx="1223645" cy="94869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682560</xdr:colOff>
      <xdr:row>22</xdr:row>
      <xdr:rowOff>47880</xdr:rowOff>
    </xdr:from>
    <xdr:to>
      <xdr:col>1</xdr:col>
      <xdr:colOff>1847880</xdr:colOff>
      <xdr:row>22</xdr:row>
      <xdr:rowOff>920880</xdr:rowOff>
    </xdr:to>
    <xdr:pic>
      <xdr:nvPicPr>
        <xdr:cNvPr id="12" name="Рисунок 21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39315" y="12261850"/>
          <a:ext cx="1165860" cy="8731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911160</xdr:colOff>
      <xdr:row>23</xdr:row>
      <xdr:rowOff>38880</xdr:rowOff>
    </xdr:from>
    <xdr:to>
      <xdr:col>1</xdr:col>
      <xdr:colOff>1738440</xdr:colOff>
      <xdr:row>23</xdr:row>
      <xdr:rowOff>866160</xdr:rowOff>
    </xdr:to>
    <xdr:pic>
      <xdr:nvPicPr>
        <xdr:cNvPr id="13" name="Рисунок 22"/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7915" y="13272135"/>
          <a:ext cx="827405" cy="82740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799920</xdr:colOff>
      <xdr:row>24</xdr:row>
      <xdr:rowOff>10800</xdr:rowOff>
    </xdr:from>
    <xdr:to>
      <xdr:col>1</xdr:col>
      <xdr:colOff>1739160</xdr:colOff>
      <xdr:row>24</xdr:row>
      <xdr:rowOff>882000</xdr:rowOff>
    </xdr:to>
    <xdr:pic>
      <xdr:nvPicPr>
        <xdr:cNvPr id="15" name="Рисунок 24"/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56790" y="14168120"/>
          <a:ext cx="939165" cy="87058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1069560</xdr:colOff>
      <xdr:row>1</xdr:row>
      <xdr:rowOff>10080</xdr:rowOff>
    </xdr:from>
    <xdr:to>
      <xdr:col>6</xdr:col>
      <xdr:colOff>389520</xdr:colOff>
      <xdr:row>7</xdr:row>
      <xdr:rowOff>141840</xdr:rowOff>
    </xdr:to>
    <xdr:pic>
      <xdr:nvPicPr>
        <xdr:cNvPr id="17" name="Рисунок 9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9340" y="28575"/>
          <a:ext cx="7187565" cy="1275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705600</xdr:colOff>
      <xdr:row>6</xdr:row>
      <xdr:rowOff>151560</xdr:rowOff>
    </xdr:from>
    <xdr:to>
      <xdr:col>5</xdr:col>
      <xdr:colOff>635400</xdr:colOff>
      <xdr:row>7</xdr:row>
      <xdr:rowOff>168840</xdr:rowOff>
    </xdr:to>
    <xdr:sp macro="" textlink="">
      <xdr:nvSpPr>
        <xdr:cNvPr id="18" name="CustomShape 1"/>
        <xdr:cNvSpPr/>
      </xdr:nvSpPr>
      <xdr:spPr>
        <a:xfrm>
          <a:off x="5887085" y="1122680"/>
          <a:ext cx="1596390" cy="207645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ru-RU" sz="1600" b="1" strike="noStrike" spc="-1">
              <a:solidFill>
                <a:srgbClr val="000000"/>
              </a:solidFill>
              <a:latin typeface="Calibri" panose="020F0502020204030204"/>
            </a:rPr>
            <a:t>gubernia22.ru</a:t>
          </a:r>
          <a:endParaRPr lang="ru-RU" sz="16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0</xdr:col>
      <xdr:colOff>0</xdr:colOff>
      <xdr:row>22</xdr:row>
      <xdr:rowOff>360</xdr:rowOff>
    </xdr:from>
    <xdr:to>
      <xdr:col>1</xdr:col>
      <xdr:colOff>0</xdr:colOff>
      <xdr:row>23</xdr:row>
      <xdr:rowOff>149400</xdr:rowOff>
    </xdr:to>
    <xdr:sp macro="" textlink="">
      <xdr:nvSpPr>
        <xdr:cNvPr id="19" name="CustomShape 1"/>
        <xdr:cNvSpPr/>
      </xdr:nvSpPr>
      <xdr:spPr>
        <a:xfrm>
          <a:off x="0" y="12214225"/>
          <a:ext cx="1457325" cy="11684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615960</xdr:colOff>
      <xdr:row>14</xdr:row>
      <xdr:rowOff>47880</xdr:rowOff>
    </xdr:from>
    <xdr:to>
      <xdr:col>1</xdr:col>
      <xdr:colOff>1586520</xdr:colOff>
      <xdr:row>14</xdr:row>
      <xdr:rowOff>1010520</xdr:rowOff>
    </xdr:to>
    <xdr:pic>
      <xdr:nvPicPr>
        <xdr:cNvPr id="20" name="Picture 3"/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73275" y="4832350"/>
          <a:ext cx="970280" cy="9626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634320</xdr:colOff>
      <xdr:row>15</xdr:row>
      <xdr:rowOff>38520</xdr:rowOff>
    </xdr:from>
    <xdr:to>
      <xdr:col>1</xdr:col>
      <xdr:colOff>1598760</xdr:colOff>
      <xdr:row>15</xdr:row>
      <xdr:rowOff>950760</xdr:rowOff>
    </xdr:to>
    <xdr:pic>
      <xdr:nvPicPr>
        <xdr:cNvPr id="21" name="Picture 5"/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1055" y="5861050"/>
          <a:ext cx="964565" cy="9124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568800</xdr:colOff>
      <xdr:row>18</xdr:row>
      <xdr:rowOff>19440</xdr:rowOff>
    </xdr:from>
    <xdr:to>
      <xdr:col>1</xdr:col>
      <xdr:colOff>1789560</xdr:colOff>
      <xdr:row>18</xdr:row>
      <xdr:rowOff>1046520</xdr:rowOff>
    </xdr:to>
    <xdr:pic>
      <xdr:nvPicPr>
        <xdr:cNvPr id="22" name="Picture 4"/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25650" y="8166100"/>
          <a:ext cx="1221105" cy="102743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G51"/>
  <sheetViews>
    <sheetView view="pageBreakPreview" zoomScaleNormal="100" workbookViewId="0">
      <selection activeCell="C18" sqref="C18:G18"/>
    </sheetView>
  </sheetViews>
  <sheetFormatPr defaultColWidth="8.109375" defaultRowHeight="14.4"/>
  <cols>
    <col min="3" max="3" width="3.5546875" customWidth="1"/>
    <col min="4" max="4" width="62.44140625" customWidth="1"/>
    <col min="5" max="5" width="7.6640625" customWidth="1"/>
    <col min="6" max="6" width="12.5546875" customWidth="1"/>
    <col min="7" max="7" width="10.88671875" customWidth="1"/>
  </cols>
  <sheetData>
    <row r="1" spans="3:7">
      <c r="F1" s="25"/>
      <c r="G1" s="25"/>
    </row>
    <row r="2" spans="3:7" ht="2.25" customHeight="1"/>
    <row r="13" spans="3:7" ht="15.6">
      <c r="C13" s="10"/>
      <c r="D13" s="10"/>
      <c r="E13" s="10"/>
      <c r="F13" s="11"/>
      <c r="G13" s="11"/>
    </row>
    <row r="14" spans="3:7" ht="15.6">
      <c r="C14" s="26"/>
      <c r="D14" s="26"/>
      <c r="E14" s="26"/>
      <c r="F14" s="26"/>
      <c r="G14" s="26"/>
    </row>
    <row r="15" spans="3:7" ht="15.6" hidden="1">
      <c r="C15" s="10"/>
      <c r="D15" s="11"/>
      <c r="E15" s="11"/>
      <c r="F15" s="11"/>
      <c r="G15" s="11"/>
    </row>
    <row r="16" spans="3:7" ht="15.6" hidden="1">
      <c r="C16" s="10"/>
      <c r="D16" s="11"/>
      <c r="E16" s="11"/>
      <c r="F16" s="11"/>
      <c r="G16" s="11"/>
    </row>
    <row r="17" spans="3:7" ht="9" customHeight="1">
      <c r="C17" s="10"/>
      <c r="D17" s="10"/>
      <c r="E17" s="10"/>
      <c r="F17" s="11"/>
      <c r="G17" s="11"/>
    </row>
    <row r="18" spans="3:7" ht="38.25" customHeight="1">
      <c r="C18" s="27" t="s">
        <v>0</v>
      </c>
      <c r="D18" s="27"/>
      <c r="E18" s="27"/>
      <c r="F18" s="27"/>
      <c r="G18" s="27"/>
    </row>
    <row r="19" spans="3:7" ht="9" customHeight="1">
      <c r="C19" s="12"/>
      <c r="D19" s="12"/>
      <c r="E19" s="12"/>
      <c r="F19" s="12"/>
      <c r="G19" s="12"/>
    </row>
    <row r="20" spans="3:7" ht="31.5" customHeight="1">
      <c r="C20" s="29" t="s">
        <v>1</v>
      </c>
      <c r="D20" s="30" t="s">
        <v>2</v>
      </c>
      <c r="E20" s="31" t="s">
        <v>3</v>
      </c>
      <c r="F20" s="28" t="s">
        <v>4</v>
      </c>
      <c r="G20" s="28"/>
    </row>
    <row r="21" spans="3:7" ht="40.5" customHeight="1">
      <c r="C21" s="29"/>
      <c r="D21" s="30"/>
      <c r="E21" s="32"/>
      <c r="F21" s="14" t="s">
        <v>5</v>
      </c>
      <c r="G21" s="14" t="s">
        <v>6</v>
      </c>
    </row>
    <row r="22" spans="3:7" ht="15.6">
      <c r="C22" s="15">
        <v>1</v>
      </c>
      <c r="D22" s="16" t="s">
        <v>7</v>
      </c>
      <c r="E22" s="13">
        <v>11</v>
      </c>
      <c r="F22" s="17">
        <f>G22*1.078</f>
        <v>485.1</v>
      </c>
      <c r="G22" s="18">
        <v>450</v>
      </c>
    </row>
    <row r="23" spans="3:7" ht="15.6">
      <c r="C23" s="15">
        <v>2</v>
      </c>
      <c r="D23" s="16" t="s">
        <v>8</v>
      </c>
      <c r="E23" s="13">
        <v>11</v>
      </c>
      <c r="F23" s="17">
        <f>G23*1.077</f>
        <v>560.04</v>
      </c>
      <c r="G23" s="18">
        <v>520</v>
      </c>
    </row>
    <row r="24" spans="3:7" ht="15.6">
      <c r="C24" s="15">
        <v>3</v>
      </c>
      <c r="D24" s="16" t="s">
        <v>9</v>
      </c>
      <c r="E24" s="13">
        <v>11</v>
      </c>
      <c r="F24" s="17">
        <f>G24*1.074</f>
        <v>730.32</v>
      </c>
      <c r="G24" s="18">
        <v>680</v>
      </c>
    </row>
    <row r="25" spans="3:7" ht="15.6">
      <c r="C25" s="15">
        <v>4</v>
      </c>
      <c r="D25" s="16" t="s">
        <v>10</v>
      </c>
      <c r="E25" s="13">
        <v>11</v>
      </c>
      <c r="F25" s="17">
        <f>G25*1.075</f>
        <v>935.25</v>
      </c>
      <c r="G25" s="18">
        <v>870</v>
      </c>
    </row>
    <row r="26" spans="3:7" ht="15.6">
      <c r="C26" s="15">
        <v>5</v>
      </c>
      <c r="D26" s="16" t="s">
        <v>11</v>
      </c>
      <c r="E26" s="13">
        <v>15</v>
      </c>
      <c r="F26" s="17">
        <f>G26*1.079</f>
        <v>679.77</v>
      </c>
      <c r="G26" s="18">
        <v>630</v>
      </c>
    </row>
    <row r="27" spans="3:7" ht="15.6">
      <c r="C27" s="15">
        <v>6</v>
      </c>
      <c r="D27" s="16" t="s">
        <v>12</v>
      </c>
      <c r="E27" s="13">
        <v>15</v>
      </c>
      <c r="F27" s="17">
        <f>G27*1.075</f>
        <v>924.5</v>
      </c>
      <c r="G27" s="19">
        <v>860</v>
      </c>
    </row>
    <row r="28" spans="3:7" ht="15.6">
      <c r="C28" s="15">
        <v>7</v>
      </c>
      <c r="D28" s="20" t="s">
        <v>13</v>
      </c>
      <c r="E28" s="21"/>
      <c r="F28" s="17">
        <f>G28*1.2</f>
        <v>120</v>
      </c>
      <c r="G28" s="18">
        <v>100</v>
      </c>
    </row>
    <row r="29" spans="3:7" ht="15.6">
      <c r="C29" s="15">
        <v>8</v>
      </c>
      <c r="D29" s="20" t="s">
        <v>14</v>
      </c>
      <c r="E29" s="21"/>
      <c r="F29" s="17">
        <f>G29*1.071</f>
        <v>149.94</v>
      </c>
      <c r="G29" s="19">
        <v>140</v>
      </c>
    </row>
    <row r="30" spans="3:7" ht="15.6">
      <c r="C30" s="15">
        <v>9</v>
      </c>
      <c r="D30" s="20" t="s">
        <v>15</v>
      </c>
      <c r="E30" s="21"/>
      <c r="F30" s="17">
        <f>G30*1.1</f>
        <v>165</v>
      </c>
      <c r="G30" s="18">
        <v>150</v>
      </c>
    </row>
    <row r="31" spans="3:7" ht="15.6">
      <c r="C31" s="15">
        <v>10</v>
      </c>
      <c r="D31" s="20" t="s">
        <v>16</v>
      </c>
      <c r="E31" s="21"/>
      <c r="F31" s="17">
        <f>G31*1.087</f>
        <v>190.22499999999999</v>
      </c>
      <c r="G31" s="19">
        <v>175</v>
      </c>
    </row>
    <row r="32" spans="3:7" ht="15.6">
      <c r="C32" s="15">
        <v>11</v>
      </c>
      <c r="D32" s="20" t="s">
        <v>17</v>
      </c>
      <c r="E32" s="21"/>
      <c r="F32" s="17">
        <v>120</v>
      </c>
      <c r="G32" s="18">
        <v>110</v>
      </c>
    </row>
    <row r="33" spans="3:7" ht="15.6">
      <c r="C33" s="15">
        <v>12</v>
      </c>
      <c r="D33" s="20" t="s">
        <v>18</v>
      </c>
      <c r="E33" s="21"/>
      <c r="F33" s="17">
        <v>160</v>
      </c>
      <c r="G33" s="19">
        <v>140</v>
      </c>
    </row>
    <row r="34" spans="3:7" ht="15.6" hidden="1">
      <c r="C34" s="15">
        <v>13</v>
      </c>
      <c r="D34" s="20" t="s">
        <v>19</v>
      </c>
      <c r="E34" s="21"/>
      <c r="F34" s="17">
        <f t="shared" ref="F34:F39" si="0">G34*1.071</f>
        <v>449.82</v>
      </c>
      <c r="G34" s="18">
        <v>420</v>
      </c>
    </row>
    <row r="35" spans="3:7" ht="15.6" hidden="1">
      <c r="C35" s="15">
        <v>14</v>
      </c>
      <c r="D35" s="20" t="s">
        <v>20</v>
      </c>
      <c r="E35" s="21"/>
      <c r="F35" s="17">
        <f t="shared" si="0"/>
        <v>514.07999999999993</v>
      </c>
      <c r="G35" s="18">
        <v>480</v>
      </c>
    </row>
    <row r="36" spans="3:7" ht="15.6" hidden="1">
      <c r="C36" s="15">
        <v>15</v>
      </c>
      <c r="D36" s="20" t="s">
        <v>21</v>
      </c>
      <c r="E36" s="21"/>
      <c r="F36" s="17">
        <f t="shared" si="0"/>
        <v>449.82</v>
      </c>
      <c r="G36" s="18">
        <v>420</v>
      </c>
    </row>
    <row r="37" spans="3:7" ht="15.6" hidden="1">
      <c r="C37" s="15">
        <v>16</v>
      </c>
      <c r="D37" s="20" t="s">
        <v>22</v>
      </c>
      <c r="E37" s="21"/>
      <c r="F37" s="17">
        <f t="shared" si="0"/>
        <v>514.07999999999993</v>
      </c>
      <c r="G37" s="18">
        <v>480</v>
      </c>
    </row>
    <row r="38" spans="3:7" ht="15.6" hidden="1">
      <c r="C38" s="15">
        <v>17</v>
      </c>
      <c r="D38" s="20" t="s">
        <v>23</v>
      </c>
      <c r="E38" s="21"/>
      <c r="F38" s="17">
        <f t="shared" si="0"/>
        <v>449.82</v>
      </c>
      <c r="G38" s="18">
        <v>420</v>
      </c>
    </row>
    <row r="39" spans="3:7" ht="15.6" hidden="1">
      <c r="C39" s="15">
        <v>18</v>
      </c>
      <c r="D39" s="20" t="s">
        <v>24</v>
      </c>
      <c r="E39" s="21"/>
      <c r="F39" s="17">
        <f t="shared" si="0"/>
        <v>514.07999999999993</v>
      </c>
      <c r="G39" s="18">
        <v>480</v>
      </c>
    </row>
    <row r="40" spans="3:7" ht="15.6">
      <c r="C40" s="15">
        <v>13</v>
      </c>
      <c r="D40" s="20" t="s">
        <v>19</v>
      </c>
      <c r="E40" s="21">
        <v>43</v>
      </c>
      <c r="F40" s="17">
        <f>G40*1.074</f>
        <v>730.32</v>
      </c>
      <c r="G40" s="18">
        <v>680</v>
      </c>
    </row>
    <row r="41" spans="3:7" ht="15.6">
      <c r="C41" s="15">
        <v>14</v>
      </c>
      <c r="D41" s="20" t="s">
        <v>20</v>
      </c>
      <c r="E41" s="21">
        <v>43</v>
      </c>
      <c r="F41" s="17">
        <f>G41*1.073</f>
        <v>954.96999999999991</v>
      </c>
      <c r="G41" s="18">
        <v>890</v>
      </c>
    </row>
    <row r="42" spans="3:7" ht="14.25" customHeight="1">
      <c r="C42" s="15">
        <v>15</v>
      </c>
      <c r="D42" s="16" t="s">
        <v>25</v>
      </c>
      <c r="E42" s="13">
        <v>40</v>
      </c>
      <c r="F42" s="17">
        <f>G42*1.071</f>
        <v>749.69999999999993</v>
      </c>
      <c r="G42" s="18">
        <v>700</v>
      </c>
    </row>
    <row r="43" spans="3:7" ht="14.25" customHeight="1">
      <c r="C43" s="15">
        <v>16</v>
      </c>
      <c r="D43" s="16" t="s">
        <v>26</v>
      </c>
      <c r="E43" s="13">
        <v>40</v>
      </c>
      <c r="F43" s="17">
        <f>G43*1.074</f>
        <v>945.12</v>
      </c>
      <c r="G43" s="18">
        <v>880</v>
      </c>
    </row>
    <row r="44" spans="3:7" ht="14.25" customHeight="1">
      <c r="C44" s="15">
        <v>17</v>
      </c>
      <c r="D44" s="22" t="s">
        <v>27</v>
      </c>
      <c r="E44" s="13">
        <v>47</v>
      </c>
      <c r="F44" s="17">
        <f>G44*1.073</f>
        <v>804.75</v>
      </c>
      <c r="G44" s="18">
        <v>750</v>
      </c>
    </row>
    <row r="45" spans="3:7" ht="14.25" customHeight="1">
      <c r="C45" s="15">
        <v>18</v>
      </c>
      <c r="D45" s="22" t="s">
        <v>28</v>
      </c>
      <c r="E45" s="13">
        <v>47</v>
      </c>
      <c r="F45" s="17">
        <f>G45*1.072</f>
        <v>1039.8400000000001</v>
      </c>
      <c r="G45" s="18">
        <v>970</v>
      </c>
    </row>
    <row r="46" spans="3:7" ht="14.25" customHeight="1">
      <c r="C46" s="15">
        <v>19</v>
      </c>
      <c r="D46" s="16" t="s">
        <v>29</v>
      </c>
      <c r="E46" s="13"/>
      <c r="F46" s="17">
        <f>G46*1.074</f>
        <v>429.6</v>
      </c>
      <c r="G46" s="18">
        <v>400</v>
      </c>
    </row>
    <row r="47" spans="3:7" ht="14.25" customHeight="1">
      <c r="C47" s="23"/>
      <c r="D47" s="24"/>
      <c r="E47" s="24"/>
      <c r="F47" s="23"/>
      <c r="G47" s="23"/>
    </row>
    <row r="48" spans="3:7" ht="15.6">
      <c r="C48" s="10"/>
      <c r="D48" s="10" t="s">
        <v>30</v>
      </c>
      <c r="E48" s="10"/>
      <c r="F48" s="10" t="s">
        <v>31</v>
      </c>
      <c r="G48" s="10"/>
    </row>
    <row r="49" spans="3:7" ht="15.6">
      <c r="C49" s="10"/>
      <c r="D49" s="10"/>
      <c r="E49" s="10"/>
      <c r="F49" s="10"/>
      <c r="G49" s="10"/>
    </row>
    <row r="50" spans="3:7" ht="15.6">
      <c r="C50" s="10"/>
      <c r="D50" s="10" t="s">
        <v>32</v>
      </c>
      <c r="E50" s="10"/>
      <c r="F50" s="10"/>
      <c r="G50" s="10"/>
    </row>
    <row r="51" spans="3:7" ht="15.6">
      <c r="C51" s="10"/>
      <c r="D51" t="s">
        <v>33</v>
      </c>
      <c r="F51" s="10"/>
      <c r="G51" s="10"/>
    </row>
  </sheetData>
  <mergeCells count="7">
    <mergeCell ref="F1:G1"/>
    <mergeCell ref="C14:G14"/>
    <mergeCell ref="C18:G18"/>
    <mergeCell ref="F20:G20"/>
    <mergeCell ref="C20:C21"/>
    <mergeCell ref="D20:D21"/>
    <mergeCell ref="E20:E21"/>
  </mergeCells>
  <pageMargins left="0.94513888888888897" right="0.22013888888888899" top="0.37013888888888902" bottom="0.75" header="0.51180555555555496" footer="0.51180555555555496"/>
  <pageSetup paperSize="9" scale="93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8"/>
  <sheetViews>
    <sheetView tabSelected="1" view="pageBreakPreview" zoomScaleNormal="100" workbookViewId="0">
      <selection activeCell="C16" sqref="C16"/>
    </sheetView>
  </sheetViews>
  <sheetFormatPr defaultColWidth="8.109375" defaultRowHeight="14.4"/>
  <cols>
    <col min="1" max="1" width="21.88671875" customWidth="1"/>
    <col min="2" max="2" width="30.33203125" customWidth="1"/>
    <col min="3" max="3" width="25.5546875" customWidth="1"/>
    <col min="4" max="4" width="10.6640625" customWidth="1"/>
    <col min="5" max="5" width="14.33203125" customWidth="1"/>
    <col min="6" max="6" width="15.33203125" customWidth="1"/>
  </cols>
  <sheetData>
    <row r="1" spans="2:6" ht="1.5" customHeight="1"/>
    <row r="9" spans="2:6" ht="58.5" customHeight="1">
      <c r="B9" s="33" t="s">
        <v>34</v>
      </c>
      <c r="C9" s="33"/>
      <c r="D9" s="33"/>
      <c r="E9" s="33"/>
      <c r="F9" s="33"/>
    </row>
    <row r="10" spans="2:6" ht="9" hidden="1" customHeight="1"/>
    <row r="11" spans="2:6" ht="15.75" customHeight="1">
      <c r="B11" s="34" t="s">
        <v>35</v>
      </c>
      <c r="C11" s="34" t="s">
        <v>36</v>
      </c>
      <c r="D11" s="38" t="s">
        <v>37</v>
      </c>
      <c r="E11" s="34" t="s">
        <v>38</v>
      </c>
      <c r="F11" s="34"/>
    </row>
    <row r="12" spans="2:6" ht="16.5" customHeight="1">
      <c r="B12" s="34"/>
      <c r="C12" s="34"/>
      <c r="D12" s="38"/>
      <c r="E12" s="1" t="s">
        <v>39</v>
      </c>
      <c r="F12" s="1" t="s">
        <v>40</v>
      </c>
    </row>
    <row r="13" spans="2:6" ht="82.5" customHeight="1">
      <c r="B13" s="3"/>
      <c r="C13" s="2" t="s">
        <v>41</v>
      </c>
      <c r="D13" s="2" t="s">
        <v>42</v>
      </c>
      <c r="E13" s="4">
        <v>450</v>
      </c>
      <c r="F13" s="4">
        <v>520</v>
      </c>
    </row>
    <row r="14" spans="2:6" ht="97.05" customHeight="1">
      <c r="B14" s="3"/>
      <c r="C14" s="2" t="s">
        <v>43</v>
      </c>
      <c r="D14" s="2" t="s">
        <v>42</v>
      </c>
      <c r="E14" s="4">
        <v>450</v>
      </c>
      <c r="F14" s="4">
        <v>520</v>
      </c>
    </row>
    <row r="15" spans="2:6" ht="81.75" customHeight="1">
      <c r="B15" s="3"/>
      <c r="C15" s="2" t="s">
        <v>44</v>
      </c>
      <c r="D15" s="2" t="s">
        <v>42</v>
      </c>
      <c r="E15" s="4">
        <v>450</v>
      </c>
      <c r="F15" s="4">
        <v>520</v>
      </c>
    </row>
    <row r="16" spans="2:6" ht="78.75" customHeight="1">
      <c r="B16" s="3"/>
      <c r="C16" s="2" t="s">
        <v>45</v>
      </c>
      <c r="D16" s="2" t="s">
        <v>42</v>
      </c>
      <c r="E16" s="4">
        <v>450</v>
      </c>
      <c r="F16" s="4">
        <v>520</v>
      </c>
    </row>
    <row r="17" spans="2:6" ht="60" customHeight="1">
      <c r="B17" s="37"/>
      <c r="C17" s="5" t="s">
        <v>46</v>
      </c>
      <c r="D17" s="5" t="s">
        <v>42</v>
      </c>
      <c r="E17" s="4">
        <v>450</v>
      </c>
      <c r="F17" s="4">
        <v>520</v>
      </c>
    </row>
    <row r="18" spans="2:6" ht="44.25" customHeight="1">
      <c r="B18" s="37"/>
      <c r="C18" s="5" t="s">
        <v>47</v>
      </c>
      <c r="D18" s="5" t="s">
        <v>42</v>
      </c>
      <c r="E18" s="6">
        <v>680</v>
      </c>
      <c r="F18" s="6">
        <v>870</v>
      </c>
    </row>
    <row r="19" spans="2:6" ht="89.25" customHeight="1">
      <c r="B19" s="7"/>
      <c r="C19" s="5" t="s">
        <v>48</v>
      </c>
      <c r="D19" s="5" t="s">
        <v>49</v>
      </c>
      <c r="E19" s="6">
        <v>630</v>
      </c>
      <c r="F19" s="6">
        <v>860</v>
      </c>
    </row>
    <row r="20" spans="2:6" ht="84.75" customHeight="1">
      <c r="B20" s="3"/>
      <c r="C20" s="2" t="s">
        <v>50</v>
      </c>
      <c r="D20" s="2" t="s">
        <v>42</v>
      </c>
      <c r="E20" s="4">
        <v>680</v>
      </c>
      <c r="F20" s="4">
        <v>870</v>
      </c>
    </row>
    <row r="21" spans="2:6" ht="63.75" customHeight="1">
      <c r="B21" s="3"/>
      <c r="C21" s="2" t="s">
        <v>51</v>
      </c>
      <c r="D21" s="2" t="s">
        <v>42</v>
      </c>
      <c r="E21" s="4">
        <v>700</v>
      </c>
      <c r="F21" s="4">
        <v>880</v>
      </c>
    </row>
    <row r="22" spans="2:6" ht="82.5" customHeight="1">
      <c r="B22" s="3"/>
      <c r="C22" s="2" t="s">
        <v>52</v>
      </c>
      <c r="D22" s="2" t="s">
        <v>42</v>
      </c>
      <c r="E22" s="4">
        <v>750</v>
      </c>
      <c r="F22" s="4">
        <v>970</v>
      </c>
    </row>
    <row r="23" spans="2:6" ht="80.25" customHeight="1">
      <c r="B23" s="3"/>
      <c r="C23" s="2" t="s">
        <v>53</v>
      </c>
      <c r="D23" s="1" t="s">
        <v>54</v>
      </c>
      <c r="E23" s="4">
        <v>100</v>
      </c>
      <c r="F23" s="4">
        <v>140</v>
      </c>
    </row>
    <row r="24" spans="2:6" ht="72.75" customHeight="1">
      <c r="B24" s="3"/>
      <c r="C24" s="2" t="s">
        <v>55</v>
      </c>
      <c r="D24" s="1" t="s">
        <v>54</v>
      </c>
      <c r="E24" s="4">
        <v>150</v>
      </c>
      <c r="F24" s="4">
        <v>175</v>
      </c>
    </row>
    <row r="25" spans="2:6" ht="74.25" customHeight="1">
      <c r="B25" s="3"/>
      <c r="C25" s="2" t="s">
        <v>56</v>
      </c>
      <c r="D25" s="1" t="s">
        <v>54</v>
      </c>
      <c r="E25" s="4">
        <v>110</v>
      </c>
      <c r="F25" s="4">
        <v>140</v>
      </c>
    </row>
    <row r="26" spans="2:6" ht="60.75" customHeight="1">
      <c r="B26" s="35" t="s">
        <v>57</v>
      </c>
      <c r="C26" s="35"/>
      <c r="D26" s="35"/>
      <c r="E26" s="35"/>
      <c r="F26" s="35"/>
    </row>
    <row r="27" spans="2:6" ht="42.75" customHeight="1">
      <c r="B27" s="36" t="s">
        <v>58</v>
      </c>
      <c r="C27" s="36"/>
      <c r="D27" s="36"/>
      <c r="E27" s="36"/>
      <c r="F27" s="36"/>
    </row>
    <row r="28" spans="2:6" ht="15.6">
      <c r="B28" s="8" t="s">
        <v>33</v>
      </c>
      <c r="C28" s="9"/>
      <c r="D28" t="s">
        <v>59</v>
      </c>
      <c r="E28" s="8"/>
      <c r="F28" s="8"/>
    </row>
    <row r="29" spans="2:6">
      <c r="B29" s="8"/>
      <c r="C29" s="8"/>
      <c r="D29" s="8"/>
      <c r="E29" s="8"/>
      <c r="F29" s="8"/>
    </row>
    <row r="42" ht="120.75" customHeight="1"/>
    <row r="43" ht="120.75" customHeight="1"/>
    <row r="44" ht="120.75" customHeight="1"/>
    <row r="45" ht="120.75" customHeight="1"/>
    <row r="46" ht="120.75" customHeight="1"/>
    <row r="47" ht="120.75" customHeight="1"/>
    <row r="48" ht="120.75" customHeight="1"/>
    <row r="49" ht="120.75" customHeight="1"/>
    <row r="50" ht="120.75" customHeight="1"/>
    <row r="51" ht="120.75" customHeight="1"/>
    <row r="52" ht="120.75" customHeight="1"/>
    <row r="53" ht="120.75" customHeight="1"/>
    <row r="54" ht="120.75" customHeight="1"/>
    <row r="55" ht="120.75" customHeight="1"/>
    <row r="56" ht="120.75" customHeight="1"/>
    <row r="57" ht="120.75" customHeight="1"/>
    <row r="58" ht="120.75" customHeight="1"/>
    <row r="59" ht="120.75" customHeight="1"/>
    <row r="60" ht="120.75" customHeight="1"/>
    <row r="61" ht="120.75" customHeight="1"/>
    <row r="62" ht="120.75" customHeight="1"/>
    <row r="63" ht="120.75" customHeight="1"/>
    <row r="64" ht="120.75" customHeight="1"/>
    <row r="65" ht="120.75" customHeight="1"/>
    <row r="66" ht="120.75" customHeight="1"/>
    <row r="67" ht="120.75" customHeight="1"/>
    <row r="68" ht="120.75" customHeight="1"/>
    <row r="69" ht="120.75" customHeight="1"/>
    <row r="70" ht="120.75" customHeight="1"/>
    <row r="71" ht="120.75" customHeight="1"/>
    <row r="72" ht="120.75" customHeight="1"/>
    <row r="73" ht="120.75" customHeight="1"/>
    <row r="74" ht="120.75" customHeight="1"/>
    <row r="75" ht="120.75" customHeight="1"/>
    <row r="76" ht="120.75" customHeight="1"/>
    <row r="77" ht="120.75" customHeight="1"/>
    <row r="78" ht="120.75" customHeight="1"/>
    <row r="79" ht="120.75" customHeight="1"/>
    <row r="80" ht="120.75" customHeight="1"/>
    <row r="81" ht="120.75" customHeight="1"/>
    <row r="82" ht="120.75" customHeight="1"/>
    <row r="83" ht="120.75" customHeight="1"/>
    <row r="84" ht="120.75" customHeight="1"/>
    <row r="85" ht="120.75" customHeight="1"/>
    <row r="86" ht="120.75" customHeight="1"/>
    <row r="87" ht="120.75" customHeight="1"/>
    <row r="88" ht="120.75" customHeight="1"/>
    <row r="89" ht="120.75" customHeight="1"/>
    <row r="90" ht="120.75" customHeight="1"/>
    <row r="91" ht="120.75" customHeight="1"/>
    <row r="92" ht="120.75" customHeight="1"/>
    <row r="93" ht="120.75" customHeight="1"/>
    <row r="94" ht="120.75" customHeight="1"/>
    <row r="95" ht="120.75" customHeight="1"/>
    <row r="96" ht="120.75" customHeight="1"/>
    <row r="97" ht="120.75" customHeight="1"/>
    <row r="98" ht="120.75" customHeight="1"/>
    <row r="99" ht="120.75" customHeight="1"/>
    <row r="100" ht="120.75" customHeight="1"/>
    <row r="101" ht="120.75" customHeight="1"/>
    <row r="102" ht="120.75" customHeight="1"/>
    <row r="103" ht="120.75" customHeight="1"/>
    <row r="104" ht="120.75" customHeight="1"/>
    <row r="105" ht="120.75" customHeight="1"/>
    <row r="106" ht="120.75" customHeight="1"/>
    <row r="107" ht="120.75" customHeight="1"/>
    <row r="108" ht="120.75" customHeight="1"/>
    <row r="109" ht="120.75" customHeight="1"/>
    <row r="110" ht="120.75" customHeight="1"/>
    <row r="111" ht="120.75" customHeight="1"/>
    <row r="112" ht="120.75" customHeight="1"/>
    <row r="113" ht="120.75" customHeight="1"/>
    <row r="114" ht="120.75" customHeight="1"/>
    <row r="115" ht="120.75" customHeight="1"/>
    <row r="116" ht="120.75" customHeight="1"/>
    <row r="117" ht="120.75" customHeight="1"/>
    <row r="118" ht="120.75" customHeight="1"/>
    <row r="119" ht="120.75" customHeight="1"/>
    <row r="120" ht="120.75" customHeight="1"/>
    <row r="121" ht="120.75" customHeight="1"/>
    <row r="122" ht="120.75" customHeight="1"/>
    <row r="123" ht="120.75" customHeight="1"/>
    <row r="124" ht="120.75" customHeight="1"/>
    <row r="125" ht="120.75" customHeight="1"/>
    <row r="126" ht="120.75" customHeight="1"/>
    <row r="127" ht="120.75" customHeight="1"/>
    <row r="128" ht="120.75" customHeight="1"/>
    <row r="129" ht="120.75" customHeight="1"/>
    <row r="130" ht="120.75" customHeight="1"/>
    <row r="131" ht="120.75" customHeight="1"/>
    <row r="132" ht="120.75" customHeight="1"/>
    <row r="133" ht="120.75" customHeight="1"/>
    <row r="134" ht="120.75" customHeight="1"/>
    <row r="135" ht="120.75" customHeight="1"/>
    <row r="136" ht="120.75" customHeight="1"/>
    <row r="137" ht="120.75" customHeight="1"/>
    <row r="138" ht="120.75" customHeight="1"/>
    <row r="139" ht="120.75" customHeight="1"/>
    <row r="140" ht="120.75" customHeight="1"/>
    <row r="141" ht="120.75" customHeight="1"/>
    <row r="142" ht="120.75" customHeight="1"/>
    <row r="143" ht="120.75" customHeight="1"/>
    <row r="144" ht="120.75" customHeight="1"/>
    <row r="145" ht="120.75" customHeight="1"/>
    <row r="146" ht="120.75" customHeight="1"/>
    <row r="147" ht="120.75" customHeight="1"/>
    <row r="148" ht="120.75" customHeight="1"/>
    <row r="149" ht="120.75" customHeight="1"/>
    <row r="150" ht="120.75" customHeight="1"/>
    <row r="151" ht="120.75" customHeight="1"/>
    <row r="152" ht="120.75" customHeight="1"/>
    <row r="153" ht="120.75" customHeight="1"/>
    <row r="154" ht="120.75" customHeight="1"/>
    <row r="155" ht="120.75" customHeight="1"/>
    <row r="156" ht="120.75" customHeight="1"/>
    <row r="157" ht="120.75" customHeight="1"/>
    <row r="158" ht="120.75" customHeight="1"/>
    <row r="159" ht="120.75" customHeight="1"/>
    <row r="160" ht="120.75" customHeight="1"/>
    <row r="161" ht="120.75" customHeight="1"/>
    <row r="162" ht="120.75" customHeight="1"/>
    <row r="163" ht="120.75" customHeight="1"/>
    <row r="164" ht="120.75" customHeight="1"/>
    <row r="165" ht="120.75" customHeight="1"/>
    <row r="166" ht="120.75" customHeight="1"/>
    <row r="167" ht="120.75" customHeight="1"/>
    <row r="168" ht="120.75" customHeight="1"/>
    <row r="169" ht="120.75" customHeight="1"/>
    <row r="170" ht="120.75" customHeight="1"/>
    <row r="171" ht="120.75" customHeight="1"/>
    <row r="172" ht="120.75" customHeight="1"/>
    <row r="173" ht="120.75" customHeight="1"/>
    <row r="174" ht="120.75" customHeight="1"/>
    <row r="175" ht="120.75" customHeight="1"/>
    <row r="176" ht="120.75" customHeight="1"/>
    <row r="177" ht="120.75" customHeight="1"/>
    <row r="178" ht="120.75" customHeight="1"/>
    <row r="179" ht="120.75" customHeight="1"/>
    <row r="180" ht="120.75" customHeight="1"/>
    <row r="181" ht="120.75" customHeight="1"/>
    <row r="182" ht="120.75" customHeight="1"/>
    <row r="183" ht="120.75" customHeight="1"/>
    <row r="184" ht="120.75" customHeight="1"/>
    <row r="185" ht="120.75" customHeight="1"/>
    <row r="186" ht="120.75" customHeight="1"/>
    <row r="187" ht="120.75" customHeight="1"/>
    <row r="188" ht="120.75" customHeight="1"/>
    <row r="189" ht="120.75" customHeight="1"/>
    <row r="190" ht="120.75" customHeight="1"/>
    <row r="191" ht="120.75" customHeight="1"/>
    <row r="192" ht="120.75" customHeight="1"/>
    <row r="193" ht="120.75" customHeight="1"/>
    <row r="194" ht="120.75" customHeight="1"/>
    <row r="195" ht="120.75" customHeight="1"/>
    <row r="196" ht="120.75" customHeight="1"/>
    <row r="197" ht="120.75" customHeight="1"/>
    <row r="198" ht="120.75" customHeight="1"/>
    <row r="199" ht="120.75" customHeight="1"/>
    <row r="200" ht="120.75" customHeight="1"/>
    <row r="201" ht="120.75" customHeight="1"/>
    <row r="202" ht="120.75" customHeight="1"/>
    <row r="203" ht="120.75" customHeight="1"/>
    <row r="204" ht="120.75" customHeight="1"/>
    <row r="205" ht="120.75" customHeight="1"/>
    <row r="206" ht="120.75" customHeight="1"/>
    <row r="207" ht="120.75" customHeight="1"/>
    <row r="208" ht="120.75" customHeight="1"/>
    <row r="209" ht="120.75" customHeight="1"/>
    <row r="210" ht="120.75" customHeight="1"/>
    <row r="211" ht="120.75" customHeight="1"/>
    <row r="212" ht="120.75" customHeight="1"/>
    <row r="213" ht="120.75" customHeight="1"/>
    <row r="214" ht="120.75" customHeight="1"/>
    <row r="215" ht="120.75" customHeight="1"/>
    <row r="216" ht="120.75" customHeight="1"/>
    <row r="217" ht="120.75" customHeight="1"/>
    <row r="218" ht="120.75" customHeight="1"/>
    <row r="219" ht="120.75" customHeight="1"/>
    <row r="220" ht="120.75" customHeight="1"/>
    <row r="221" ht="120.75" customHeight="1"/>
    <row r="222" ht="120.75" customHeight="1"/>
    <row r="223" ht="120.75" customHeight="1"/>
    <row r="224" ht="120.75" customHeight="1"/>
    <row r="225" ht="120.75" customHeight="1"/>
    <row r="226" ht="120.75" customHeight="1"/>
    <row r="227" ht="120.75" customHeight="1"/>
    <row r="228" ht="120.75" customHeight="1"/>
    <row r="229" ht="120.75" customHeight="1"/>
    <row r="230" ht="120.75" customHeight="1"/>
    <row r="231" ht="120.75" customHeight="1"/>
    <row r="232" ht="120.75" customHeight="1"/>
    <row r="233" ht="120.75" customHeight="1"/>
    <row r="234" ht="120.75" customHeight="1"/>
    <row r="235" ht="120.75" customHeight="1"/>
    <row r="236" ht="120.75" customHeight="1"/>
    <row r="237" ht="120.75" customHeight="1"/>
    <row r="238" ht="120.75" customHeight="1"/>
    <row r="239" ht="120.75" customHeight="1"/>
    <row r="240" ht="120.75" customHeight="1"/>
    <row r="241" ht="120.75" customHeight="1"/>
    <row r="242" ht="120.75" customHeight="1"/>
    <row r="243" ht="120.75" customHeight="1"/>
    <row r="244" ht="120.75" customHeight="1"/>
    <row r="245" ht="120.75" customHeight="1"/>
    <row r="246" ht="120.75" customHeight="1"/>
    <row r="247" ht="120.75" customHeight="1"/>
    <row r="248" ht="120.75" customHeight="1"/>
    <row r="249" ht="120.75" customHeight="1"/>
    <row r="250" ht="120.75" customHeight="1"/>
    <row r="251" ht="120.75" customHeight="1"/>
    <row r="252" ht="120.75" customHeight="1"/>
    <row r="253" ht="120.75" customHeight="1"/>
    <row r="254" ht="120.75" customHeight="1"/>
    <row r="255" ht="120.75" customHeight="1"/>
    <row r="256" ht="120.75" customHeight="1"/>
    <row r="257" ht="120.75" customHeight="1"/>
    <row r="258" ht="120.75" customHeight="1"/>
    <row r="259" ht="120.75" customHeight="1"/>
    <row r="260" ht="120.75" customHeight="1"/>
    <row r="261" ht="120.75" customHeight="1"/>
    <row r="262" ht="120.75" customHeight="1"/>
    <row r="263" ht="120.75" customHeight="1"/>
    <row r="264" ht="120.75" customHeight="1"/>
    <row r="265" ht="120.75" customHeight="1"/>
    <row r="266" ht="120.75" customHeight="1"/>
    <row r="267" ht="120.75" customHeight="1"/>
    <row r="268" ht="120.75" customHeight="1"/>
    <row r="269" ht="120.75" customHeight="1"/>
    <row r="270" ht="120.75" customHeight="1"/>
    <row r="271" ht="120.75" customHeight="1"/>
    <row r="272" ht="120.75" customHeight="1"/>
    <row r="273" ht="120.75" customHeight="1"/>
    <row r="274" ht="120.75" customHeight="1"/>
    <row r="275" ht="120.75" customHeight="1"/>
    <row r="276" ht="120.75" customHeight="1"/>
    <row r="277" ht="120.75" customHeight="1"/>
    <row r="278" ht="120.75" customHeight="1"/>
    <row r="279" ht="120.75" customHeight="1"/>
    <row r="280" ht="120.75" customHeight="1"/>
    <row r="281" ht="120.75" customHeight="1"/>
    <row r="282" ht="120.75" customHeight="1"/>
    <row r="283" ht="120.75" customHeight="1"/>
    <row r="284" ht="120.75" customHeight="1"/>
    <row r="285" ht="120.75" customHeight="1"/>
    <row r="286" ht="120.75" customHeight="1"/>
    <row r="287" ht="120.75" customHeight="1"/>
    <row r="288" ht="120.75" customHeight="1"/>
    <row r="289" ht="120.75" customHeight="1"/>
    <row r="290" ht="120.75" customHeight="1"/>
    <row r="291" ht="120.75" customHeight="1"/>
    <row r="292" ht="120.75" customHeight="1"/>
    <row r="293" ht="120.75" customHeight="1"/>
    <row r="294" ht="120.75" customHeight="1"/>
    <row r="295" ht="120.75" customHeight="1"/>
    <row r="296" ht="120.75" customHeight="1"/>
    <row r="297" ht="120.75" customHeight="1"/>
    <row r="298" ht="120.75" customHeight="1"/>
    <row r="299" ht="120.75" customHeight="1"/>
    <row r="300" ht="120.75" customHeight="1"/>
    <row r="301" ht="120.75" customHeight="1"/>
    <row r="302" ht="120.75" customHeight="1"/>
    <row r="303" ht="120.75" customHeight="1"/>
    <row r="304" ht="120.75" customHeight="1"/>
    <row r="305" ht="120.75" customHeight="1"/>
    <row r="306" ht="120.75" customHeight="1"/>
    <row r="307" ht="120.75" customHeight="1"/>
    <row r="308" ht="120.75" customHeight="1"/>
    <row r="309" ht="120.75" customHeight="1"/>
    <row r="310" ht="120.75" customHeight="1"/>
    <row r="311" ht="120.75" customHeight="1"/>
    <row r="312" ht="120.75" customHeight="1"/>
    <row r="313" ht="120.75" customHeight="1"/>
    <row r="314" ht="120.75" customHeight="1"/>
    <row r="315" ht="120.75" customHeight="1"/>
    <row r="316" ht="120.75" customHeight="1"/>
    <row r="317" ht="120.75" customHeight="1"/>
    <row r="318" ht="120.75" customHeight="1"/>
    <row r="319" ht="120.75" customHeight="1"/>
    <row r="320" ht="120.75" customHeight="1"/>
    <row r="321" ht="120.75" customHeight="1"/>
    <row r="322" ht="120.75" customHeight="1"/>
    <row r="323" ht="120.75" customHeight="1"/>
    <row r="324" ht="120.75" customHeight="1"/>
    <row r="325" ht="120.75" customHeight="1"/>
    <row r="326" ht="120.75" customHeight="1"/>
    <row r="327" ht="120.75" customHeight="1"/>
    <row r="328" ht="120.75" customHeight="1"/>
    <row r="329" ht="120.75" customHeight="1"/>
    <row r="330" ht="120.75" customHeight="1"/>
    <row r="331" ht="120.75" customHeight="1"/>
    <row r="332" ht="120.75" customHeight="1"/>
    <row r="333" ht="120.75" customHeight="1"/>
    <row r="334" ht="120.75" customHeight="1"/>
    <row r="335" ht="120.75" customHeight="1"/>
    <row r="336" ht="120.75" customHeight="1"/>
    <row r="337" ht="120.75" customHeight="1"/>
    <row r="338" ht="120.75" customHeight="1"/>
    <row r="339" ht="120.75" customHeight="1"/>
    <row r="340" ht="120.75" customHeight="1"/>
    <row r="341" ht="120.75" customHeight="1"/>
    <row r="342" ht="120.75" customHeight="1"/>
    <row r="343" ht="120.75" customHeight="1"/>
    <row r="344" ht="120.75" customHeight="1"/>
    <row r="345" ht="120.75" customHeight="1"/>
    <row r="346" ht="120.75" customHeight="1"/>
    <row r="347" ht="120.75" customHeight="1"/>
    <row r="348" ht="120.75" customHeight="1"/>
    <row r="349" ht="120.75" customHeight="1"/>
    <row r="350" ht="120.75" customHeight="1"/>
    <row r="351" ht="120.75" customHeight="1"/>
    <row r="352" ht="120.75" customHeight="1"/>
    <row r="353" ht="120.75" customHeight="1"/>
    <row r="354" ht="120.75" customHeight="1"/>
    <row r="355" ht="120.75" customHeight="1"/>
    <row r="356" ht="120.75" customHeight="1"/>
    <row r="357" ht="120.75" customHeight="1"/>
    <row r="358" ht="120.75" customHeight="1"/>
    <row r="359" ht="120.75" customHeight="1"/>
    <row r="360" ht="120.75" customHeight="1"/>
    <row r="361" ht="120.75" customHeight="1"/>
    <row r="362" ht="120.75" customHeight="1"/>
    <row r="363" ht="120.75" customHeight="1"/>
    <row r="364" ht="120.75" customHeight="1"/>
    <row r="365" ht="120.75" customHeight="1"/>
    <row r="366" ht="120.75" customHeight="1"/>
    <row r="367" ht="120.75" customHeight="1"/>
    <row r="368" ht="120.75" customHeight="1"/>
    <row r="369" ht="120.75" customHeight="1"/>
    <row r="370" ht="120.75" customHeight="1"/>
    <row r="371" ht="120.75" customHeight="1"/>
    <row r="372" ht="120.75" customHeight="1"/>
    <row r="373" ht="120.75" customHeight="1"/>
    <row r="374" ht="120.75" customHeight="1"/>
    <row r="375" ht="120.75" customHeight="1"/>
    <row r="376" ht="120.75" customHeight="1"/>
    <row r="377" ht="120.75" customHeight="1"/>
    <row r="378" ht="120.75" customHeight="1"/>
    <row r="379" ht="120.75" customHeight="1"/>
    <row r="380" ht="120.75" customHeight="1"/>
    <row r="381" ht="120.75" customHeight="1"/>
    <row r="382" ht="120.75" customHeight="1"/>
    <row r="383" ht="120.75" customHeight="1"/>
    <row r="384" ht="120.75" customHeight="1"/>
    <row r="385" ht="120.75" customHeight="1"/>
    <row r="386" ht="120.75" customHeight="1"/>
    <row r="387" ht="120.75" customHeight="1"/>
    <row r="388" ht="120.75" customHeight="1"/>
    <row r="389" ht="120.75" customHeight="1"/>
    <row r="390" ht="120.75" customHeight="1"/>
    <row r="391" ht="120.75" customHeight="1"/>
    <row r="392" ht="120.75" customHeight="1"/>
    <row r="393" ht="120.75" customHeight="1"/>
    <row r="394" ht="120.75" customHeight="1"/>
    <row r="395" ht="120.75" customHeight="1"/>
    <row r="396" ht="120.75" customHeight="1"/>
    <row r="397" ht="120.75" customHeight="1"/>
    <row r="398" ht="120.75" customHeight="1"/>
    <row r="399" ht="120.75" customHeight="1"/>
    <row r="400" ht="120.75" customHeight="1"/>
    <row r="401" ht="120.75" customHeight="1"/>
    <row r="402" ht="120.75" customHeight="1"/>
    <row r="403" ht="120.75" customHeight="1"/>
    <row r="404" ht="120.75" customHeight="1"/>
    <row r="405" ht="120.75" customHeight="1"/>
    <row r="406" ht="120.75" customHeight="1"/>
    <row r="407" ht="120.75" customHeight="1"/>
    <row r="408" ht="120.75" customHeight="1"/>
    <row r="409" ht="120.75" customHeight="1"/>
    <row r="410" ht="120.75" customHeight="1"/>
    <row r="411" ht="120.75" customHeight="1"/>
    <row r="412" ht="120.75" customHeight="1"/>
    <row r="413" ht="120.75" customHeight="1"/>
    <row r="414" ht="120.75" customHeight="1"/>
    <row r="415" ht="120.75" customHeight="1"/>
    <row r="416" ht="120.75" customHeight="1"/>
    <row r="417" ht="120.75" customHeight="1"/>
    <row r="418" ht="120.75" customHeight="1"/>
  </sheetData>
  <mergeCells count="8">
    <mergeCell ref="B9:F9"/>
    <mergeCell ref="E11:F11"/>
    <mergeCell ref="B26:F26"/>
    <mergeCell ref="B27:F27"/>
    <mergeCell ref="B11:B12"/>
    <mergeCell ref="B17:B18"/>
    <mergeCell ref="C11:C12"/>
    <mergeCell ref="D11:D12"/>
  </mergeCells>
  <pageMargins left="0.15763888888888899" right="0.23611111111111099" top="0.23611111111111099" bottom="7.8472222222222193E-2" header="0.51180555555555496" footer="0.51180555555555496"/>
  <pageSetup paperSize="9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7</vt:i4>
      </vt:variant>
    </vt:vector>
  </HeadingPairs>
  <TitlesOfParts>
    <vt:vector size="9" baseType="lpstr">
      <vt:lpstr>внешние покупат</vt:lpstr>
      <vt:lpstr>с картинками</vt:lpstr>
      <vt:lpstr>'с картинками'!Print_Area_0</vt:lpstr>
      <vt:lpstr>'с картинками'!Print_Area_0_0</vt:lpstr>
      <vt:lpstr>'с картинками'!Print_Area_0_0_0</vt:lpstr>
      <vt:lpstr>'с картинками'!Print_Area_0_0_0_0</vt:lpstr>
      <vt:lpstr>'с картинками'!Print_Area_0_0_0_0_0</vt:lpstr>
      <vt:lpstr>'внешние покупат'!Область_печати</vt:lpstr>
      <vt:lpstr>'с картинками'!Область_печати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And</cp:lastModifiedBy>
  <cp:revision>9</cp:revision>
  <cp:lastPrinted>2022-07-04T08:54:00Z</cp:lastPrinted>
  <dcterms:created xsi:type="dcterms:W3CDTF">2006-09-28T05:33:00Z</dcterms:created>
  <dcterms:modified xsi:type="dcterms:W3CDTF">2023-09-21T07:22:30Z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  <property fmtid="{D5CDD505-2E9C-101B-9397-08002B2CF9AE}" pid="6" name="ICV">
    <vt:lpwstr>50777104DE6A408484B5BE5ECC51C23E</vt:lpwstr>
  </property>
  <property fmtid="{D5CDD505-2E9C-101B-9397-08002B2CF9AE}" pid="7" name="KSOProductBuildVer">
    <vt:lpwstr>1049-12.2.0.13215</vt:lpwstr>
  </property>
</Properties>
</file>